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ltsg" sheetId="1" r:id="rId1"/>
  </sheets>
  <definedNames>
    <definedName name="_xlnm.Print_Area" localSheetId="0">'kltsg'!$A$1:$H$45</definedName>
    <definedName name="Excel_BuiltIn_Print_Area" localSheetId="0">'kltsg'!$A$1:$H$45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<sst xmlns="http://schemas.openxmlformats.org/spreadsheetml/2006/main" count="50" uniqueCount="46">
  <si>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ZÖLDFAL KIALAKÍTÁS 2021
</t>
  </si>
  <si>
    <t>KÖLTSÉGTERV</t>
  </si>
  <si>
    <t>Készült: 2021. ……</t>
  </si>
  <si>
    <t>Pályázó megnevezése:</t>
  </si>
  <si>
    <t>KÖLTSÉGTERV ÖSSZESÍTŐ</t>
  </si>
  <si>
    <t>nettó ár</t>
  </si>
  <si>
    <t>I.</t>
  </si>
  <si>
    <t>ELŐKÉSZÍTŐ  MUNKÁK összesen:</t>
  </si>
  <si>
    <t>II.</t>
  </si>
  <si>
    <t>KIVITELEZÉS összesen:</t>
  </si>
  <si>
    <t>MINDÖSSZESEN NETTÓ:</t>
  </si>
  <si>
    <t>ÁFA (27%)</t>
  </si>
  <si>
    <t>MINDÖSSZESEN BRUTTÓ:</t>
  </si>
  <si>
    <t>RÉSZLETES KÖLTSÉGTERV</t>
  </si>
  <si>
    <t>Sorsz</t>
  </si>
  <si>
    <t>Megnevezés</t>
  </si>
  <si>
    <t>Menny</t>
  </si>
  <si>
    <t>Egys</t>
  </si>
  <si>
    <t>Egységár anyag
(nettó)</t>
  </si>
  <si>
    <t>Egységár munkadíj
(nettó)</t>
  </si>
  <si>
    <t>Összesen 
anyagdíj
(nettó)</t>
  </si>
  <si>
    <t>Összesen 
munkadíj
(nettó)</t>
  </si>
  <si>
    <t xml:space="preserve">I.  </t>
  </si>
  <si>
    <t>ELŐKÉSZÍTŐ MUNKÁK</t>
  </si>
  <si>
    <t>I.1</t>
  </si>
  <si>
    <t>Tervezés</t>
  </si>
  <si>
    <t>támszerkezeti terv</t>
  </si>
  <si>
    <t>tétel</t>
  </si>
  <si>
    <t>növénykiültetési terv</t>
  </si>
  <si>
    <t xml:space="preserve">tétel </t>
  </si>
  <si>
    <t>ELŐKÉSZÍTŐ MUNKÁK ÖSSZESEN:</t>
  </si>
  <si>
    <t xml:space="preserve"> KIVITELEZÉS </t>
  </si>
  <si>
    <t>II.1</t>
  </si>
  <si>
    <t>Támszerkezet elemeinek beszerzése, kialakítása</t>
  </si>
  <si>
    <r>
      <rPr>
        <sz val="10"/>
        <rFont val="Nexa Regular"/>
        <family val="3"/>
      </rPr>
      <t>m</t>
    </r>
    <r>
      <rPr>
        <vertAlign val="superscript"/>
        <sz val="10"/>
        <rFont val="Nexa Regular"/>
        <family val="3"/>
      </rPr>
      <t>2</t>
    </r>
  </si>
  <si>
    <t>II.2.</t>
  </si>
  <si>
    <t>Növénykonténer, ültetőedény beszerzése, telepítése</t>
  </si>
  <si>
    <t>db</t>
  </si>
  <si>
    <t>II.3</t>
  </si>
  <si>
    <t xml:space="preserve">Termőföld, humusz, alginit, egyéb természetes talajjavító és tápanyagpótló szerek beszerzése, földmunkák elvégzése
</t>
  </si>
  <si>
    <t xml:space="preserve">II.4 </t>
  </si>
  <si>
    <t>Növénytelepítés</t>
  </si>
  <si>
    <t>KIVITELEZÉS ÖSSZESEN:</t>
  </si>
  <si>
    <t>ÖSSZESEN NETTÓ</t>
  </si>
  <si>
    <t>MINDÖSSZESEN NETTÓ</t>
  </si>
  <si>
    <t>MINDÖSSZESEN BRUTTÓ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</si>
</sst>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&quot; Ft&quot;"/>
    <numFmt numFmtId="167" formatCode="@"/>
    <numFmt numFmtId="168" formatCode="0"/>
    <numFmt numFmtId="169" formatCode="#,##0.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name val="Nexa Regular"/>
      <family val="3"/>
    </font>
    <font>
      <sz val="10"/>
      <name val="Nexa Regular"/>
      <family val="3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i/>
      <sz val="10"/>
      <name val="Arial Narrow"/>
      <family val="2"/>
    </font>
    <font>
      <i/>
      <sz val="10"/>
      <name val="Nexa Regular"/>
      <family val="3"/>
    </font>
    <font>
      <b/>
      <i/>
      <sz val="10"/>
      <name val="Nexa Regular"/>
      <family val="3"/>
    </font>
    <font>
      <sz val="12"/>
      <name val="Arial Narrow"/>
      <family val="2"/>
    </font>
    <font>
      <b/>
      <sz val="10"/>
      <color indexed="10"/>
      <name val="Arial Narrow"/>
      <family val="2"/>
    </font>
    <font>
      <vertAlign val="superscript"/>
      <sz val="10"/>
      <name val="Nexa Regular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right" vertical="center"/>
    </xf>
    <xf numFmtId="164" fontId="4" fillId="0" borderId="0" xfId="0" applyFont="1" applyFill="1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164" fontId="4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Fill="1" applyAlignment="1">
      <alignment horizontal="center" vertical="center"/>
    </xf>
    <xf numFmtId="16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Fill="1" applyAlignment="1">
      <alignment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left" vertical="center"/>
    </xf>
    <xf numFmtId="164" fontId="3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 wrapText="1"/>
    </xf>
    <xf numFmtId="164" fontId="3" fillId="0" borderId="4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wrapText="1"/>
    </xf>
    <xf numFmtId="164" fontId="3" fillId="0" borderId="6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wrapText="1"/>
    </xf>
    <xf numFmtId="165" fontId="4" fillId="0" borderId="7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166" fontId="4" fillId="0" borderId="7" xfId="0" applyNumberFormat="1" applyFont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8" xfId="0" applyNumberFormat="1" applyFont="1" applyFill="1" applyBorder="1" applyAlignment="1">
      <alignment horizontal="right" vertical="center" wrapText="1"/>
    </xf>
    <xf numFmtId="164" fontId="11" fillId="0" borderId="0" xfId="0" applyFont="1" applyFill="1" applyAlignment="1">
      <alignment/>
    </xf>
    <xf numFmtId="164" fontId="3" fillId="2" borderId="9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/>
    </xf>
    <xf numFmtId="165" fontId="3" fillId="2" borderId="10" xfId="0" applyNumberFormat="1" applyFont="1" applyFill="1" applyBorder="1" applyAlignment="1">
      <alignment horizontal="right" vertical="center"/>
    </xf>
    <xf numFmtId="164" fontId="3" fillId="2" borderId="10" xfId="0" applyFont="1" applyFill="1" applyBorder="1" applyAlignment="1">
      <alignment horizontal="left" vertical="center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4" fontId="1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wrapText="1"/>
    </xf>
    <xf numFmtId="166" fontId="4" fillId="2" borderId="2" xfId="0" applyNumberFormat="1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166" fontId="4" fillId="2" borderId="3" xfId="0" applyNumberFormat="1" applyFont="1" applyFill="1" applyBorder="1" applyAlignment="1">
      <alignment horizontal="right" vertical="center" wrapText="1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164" fontId="6" fillId="0" borderId="0" xfId="0" applyFont="1" applyFill="1" applyAlignment="1">
      <alignment vertical="center" wrapText="1"/>
    </xf>
    <xf numFmtId="164" fontId="6" fillId="0" borderId="0" xfId="0" applyFont="1" applyFill="1" applyAlignment="1">
      <alignment wrapText="1"/>
    </xf>
    <xf numFmtId="164" fontId="2" fillId="0" borderId="0" xfId="0" applyFont="1" applyFill="1" applyAlignment="1">
      <alignment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4" fontId="6" fillId="0" borderId="0" xfId="0" applyFont="1" applyFill="1" applyAlignment="1">
      <alignment vertical="center"/>
    </xf>
    <xf numFmtId="164" fontId="6" fillId="0" borderId="0" xfId="0" applyFont="1" applyFill="1" applyAlignment="1">
      <alignment/>
    </xf>
    <xf numFmtId="164" fontId="4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vertical="top" wrapText="1"/>
    </xf>
    <xf numFmtId="169" fontId="4" fillId="0" borderId="0" xfId="0" applyNumberFormat="1" applyFont="1" applyFill="1" applyBorder="1" applyAlignment="1">
      <alignment horizontal="right" vertical="center" wrapText="1"/>
    </xf>
    <xf numFmtId="164" fontId="2" fillId="0" borderId="0" xfId="0" applyFont="1" applyFill="1" applyAlignment="1">
      <alignment vertical="center"/>
    </xf>
    <xf numFmtId="166" fontId="4" fillId="0" borderId="5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3" fillId="2" borderId="10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right" vertical="center"/>
    </xf>
    <xf numFmtId="164" fontId="4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 vertical="center"/>
    </xf>
    <xf numFmtId="166" fontId="3" fillId="2" borderId="5" xfId="0" applyNumberFormat="1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7" xfId="0" applyFont="1" applyFill="1" applyBorder="1" applyAlignment="1">
      <alignment horizontal="left" vertical="center"/>
    </xf>
    <xf numFmtId="166" fontId="3" fillId="2" borderId="7" xfId="0" applyNumberFormat="1" applyFont="1" applyFill="1" applyBorder="1" applyAlignment="1">
      <alignment horizontal="right" vertical="center"/>
    </xf>
    <xf numFmtId="166" fontId="3" fillId="2" borderId="8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SheetLayoutView="100" workbookViewId="0" topLeftCell="A1">
      <selection activeCell="K12" sqref="K12"/>
    </sheetView>
  </sheetViews>
  <sheetFormatPr defaultColWidth="9.140625" defaultRowHeight="15"/>
  <cols>
    <col min="1" max="1" width="6.421875" style="1" customWidth="1"/>
    <col min="2" max="2" width="49.00390625" style="2" customWidth="1"/>
    <col min="3" max="3" width="7.7109375" style="3" customWidth="1"/>
    <col min="4" max="4" width="8.00390625" style="4" customWidth="1"/>
    <col min="5" max="5" width="12.57421875" style="5" customWidth="1"/>
    <col min="6" max="6" width="12.7109375" style="5" customWidth="1"/>
    <col min="7" max="7" width="12.421875" style="5" customWidth="1"/>
    <col min="8" max="8" width="12.57421875" style="5" customWidth="1"/>
    <col min="9" max="9" width="7.00390625" style="6" customWidth="1"/>
    <col min="10" max="16384" width="9.140625" style="2" customWidth="1"/>
  </cols>
  <sheetData>
    <row r="1" spans="1:8" ht="31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2.75">
      <c r="A2" s="8" t="s">
        <v>1</v>
      </c>
      <c r="B2" s="8"/>
      <c r="C2" s="8"/>
      <c r="D2" s="8"/>
      <c r="E2" s="8"/>
      <c r="F2" s="8"/>
      <c r="G2" s="8"/>
      <c r="H2" s="8"/>
    </row>
    <row r="3" spans="1:8" ht="12.75">
      <c r="A3" s="9"/>
      <c r="B3" s="10"/>
      <c r="C3" s="11"/>
      <c r="D3" s="12"/>
      <c r="E3" s="13"/>
      <c r="F3" s="13"/>
      <c r="G3" s="13"/>
      <c r="H3" s="13"/>
    </row>
    <row r="4" spans="1:13" ht="12.75">
      <c r="A4" s="14" t="s">
        <v>2</v>
      </c>
      <c r="B4" s="14"/>
      <c r="C4" s="14"/>
      <c r="D4" s="14"/>
      <c r="E4" s="14"/>
      <c r="F4" s="14"/>
      <c r="G4" s="14"/>
      <c r="H4" s="14"/>
      <c r="I4" s="15"/>
      <c r="J4" s="16"/>
      <c r="K4" s="16"/>
      <c r="L4" s="17"/>
      <c r="M4" s="17"/>
    </row>
    <row r="5" spans="1:13" ht="12.75">
      <c r="A5" s="14" t="s">
        <v>3</v>
      </c>
      <c r="B5" s="14"/>
      <c r="C5" s="14"/>
      <c r="D5" s="14"/>
      <c r="E5" s="14"/>
      <c r="F5" s="14"/>
      <c r="G5" s="14"/>
      <c r="H5" s="14"/>
      <c r="I5" s="18"/>
      <c r="J5" s="19"/>
      <c r="K5" s="20"/>
      <c r="L5" s="17"/>
      <c r="M5" s="17"/>
    </row>
    <row r="6" spans="1:13" s="28" customFormat="1" ht="12.75">
      <c r="A6" s="21"/>
      <c r="B6" s="22"/>
      <c r="C6" s="11"/>
      <c r="D6" s="12"/>
      <c r="E6" s="23"/>
      <c r="F6" s="23"/>
      <c r="G6" s="23"/>
      <c r="H6" s="23"/>
      <c r="I6" s="24"/>
      <c r="J6" s="25"/>
      <c r="K6" s="26"/>
      <c r="L6" s="27"/>
      <c r="M6" s="27"/>
    </row>
    <row r="7" spans="1:13" ht="12.75">
      <c r="A7" s="29"/>
      <c r="B7" s="10" t="s">
        <v>4</v>
      </c>
      <c r="C7" s="11"/>
      <c r="D7" s="12"/>
      <c r="E7" s="13"/>
      <c r="F7" s="13"/>
      <c r="G7" s="13"/>
      <c r="H7" s="13"/>
      <c r="I7" s="30"/>
      <c r="J7" s="19"/>
      <c r="K7" s="20"/>
      <c r="L7" s="17"/>
      <c r="M7" s="17"/>
    </row>
    <row r="8" spans="1:13" ht="12.75">
      <c r="A8" s="29"/>
      <c r="B8" s="10"/>
      <c r="C8" s="11"/>
      <c r="D8" s="12"/>
      <c r="E8" s="13"/>
      <c r="F8" s="13"/>
      <c r="G8" s="13"/>
      <c r="H8" s="13"/>
      <c r="I8" s="30"/>
      <c r="J8" s="19"/>
      <c r="K8" s="20"/>
      <c r="L8" s="17"/>
      <c r="M8" s="17"/>
    </row>
    <row r="9" spans="1:13" s="36" customFormat="1" ht="12.75">
      <c r="A9" s="31"/>
      <c r="B9" s="31"/>
      <c r="C9" s="32"/>
      <c r="D9" s="33"/>
      <c r="E9" s="33" t="s">
        <v>5</v>
      </c>
      <c r="F9" s="34"/>
      <c r="G9" s="35"/>
      <c r="H9" s="35"/>
      <c r="I9" s="30"/>
      <c r="J9" s="19"/>
      <c r="K9" s="19"/>
      <c r="L9" s="16"/>
      <c r="M9" s="16"/>
    </row>
    <row r="10" spans="1:13" ht="12.75">
      <c r="A10" s="37" t="s">
        <v>6</v>
      </c>
      <c r="B10" s="38" t="s">
        <v>7</v>
      </c>
      <c r="C10" s="39"/>
      <c r="D10" s="40"/>
      <c r="E10" s="40">
        <f>G28+H28</f>
        <v>0</v>
      </c>
      <c r="F10" s="40"/>
      <c r="G10" s="13"/>
      <c r="H10" s="13"/>
      <c r="I10" s="30"/>
      <c r="J10" s="19"/>
      <c r="K10" s="20"/>
      <c r="L10" s="17"/>
      <c r="M10" s="17"/>
    </row>
    <row r="11" spans="1:13" ht="12.75">
      <c r="A11" s="37" t="s">
        <v>8</v>
      </c>
      <c r="B11" s="38" t="s">
        <v>9</v>
      </c>
      <c r="C11" s="39"/>
      <c r="D11" s="40"/>
      <c r="E11" s="40">
        <f>SUM(G39:H39)</f>
        <v>0</v>
      </c>
      <c r="F11" s="40"/>
      <c r="G11" s="13"/>
      <c r="H11" s="13"/>
      <c r="I11" s="30"/>
      <c r="J11" s="19"/>
      <c r="K11" s="20"/>
      <c r="L11" s="17"/>
      <c r="M11" s="17"/>
    </row>
    <row r="12" spans="1:13" ht="6" customHeight="1">
      <c r="A12" s="37"/>
      <c r="B12" s="38"/>
      <c r="C12" s="39"/>
      <c r="D12" s="41"/>
      <c r="E12" s="41"/>
      <c r="F12" s="40"/>
      <c r="G12" s="34"/>
      <c r="H12" s="34"/>
      <c r="I12" s="42"/>
      <c r="J12" s="43"/>
      <c r="K12" s="20"/>
      <c r="L12" s="17"/>
      <c r="M12" s="17"/>
    </row>
    <row r="13" spans="1:13" ht="12.75">
      <c r="A13" s="37"/>
      <c r="B13" s="38" t="s">
        <v>10</v>
      </c>
      <c r="C13" s="39"/>
      <c r="D13" s="41"/>
      <c r="E13" s="41">
        <f>SUM(E12:E12)</f>
        <v>0</v>
      </c>
      <c r="F13" s="40"/>
      <c r="G13" s="34"/>
      <c r="H13" s="34"/>
      <c r="I13" s="42"/>
      <c r="J13" s="43"/>
      <c r="K13" s="20"/>
      <c r="L13" s="17"/>
      <c r="M13" s="17"/>
    </row>
    <row r="14" spans="1:13" ht="12.75">
      <c r="A14" s="37"/>
      <c r="B14" s="44" t="s">
        <v>11</v>
      </c>
      <c r="C14" s="45"/>
      <c r="D14" s="46"/>
      <c r="E14" s="46">
        <f>E15-E12</f>
        <v>0</v>
      </c>
      <c r="F14" s="40"/>
      <c r="G14" s="34"/>
      <c r="H14" s="34"/>
      <c r="I14" s="42"/>
      <c r="J14" s="43"/>
      <c r="K14" s="20"/>
      <c r="L14" s="17"/>
      <c r="M14" s="17"/>
    </row>
    <row r="15" spans="1:10" s="53" customFormat="1" ht="12.75">
      <c r="A15" s="47"/>
      <c r="B15" s="48" t="s">
        <v>12</v>
      </c>
      <c r="C15" s="49"/>
      <c r="D15" s="50"/>
      <c r="E15" s="50">
        <f>E13*1.27</f>
        <v>0</v>
      </c>
      <c r="F15" s="40"/>
      <c r="G15" s="34"/>
      <c r="H15" s="34"/>
      <c r="I15" s="51"/>
      <c r="J15" s="52"/>
    </row>
    <row r="16" spans="1:10" s="56" customFormat="1" ht="12.75">
      <c r="A16" s="37"/>
      <c r="B16" s="31"/>
      <c r="C16" s="32"/>
      <c r="D16" s="14"/>
      <c r="E16" s="34"/>
      <c r="F16" s="40"/>
      <c r="G16" s="34"/>
      <c r="H16" s="34"/>
      <c r="I16" s="54"/>
      <c r="J16" s="55"/>
    </row>
    <row r="17" spans="1:10" s="56" customFormat="1" ht="12.75">
      <c r="A17" s="37"/>
      <c r="B17" s="31"/>
      <c r="C17" s="32"/>
      <c r="D17" s="14"/>
      <c r="E17" s="34"/>
      <c r="F17" s="57"/>
      <c r="G17" s="34"/>
      <c r="H17" s="34"/>
      <c r="I17" s="54"/>
      <c r="J17" s="55"/>
    </row>
    <row r="18" spans="1:10" ht="12.75">
      <c r="A18" s="58"/>
      <c r="B18" s="58"/>
      <c r="C18" s="58"/>
      <c r="D18" s="58"/>
      <c r="E18" s="58"/>
      <c r="F18" s="58"/>
      <c r="G18" s="59"/>
      <c r="H18" s="59"/>
      <c r="I18" s="60"/>
      <c r="J18" s="61"/>
    </row>
    <row r="19" spans="1:10" ht="15" customHeight="1">
      <c r="A19" s="62"/>
      <c r="B19" s="62"/>
      <c r="C19" s="62"/>
      <c r="D19" s="62"/>
      <c r="E19" s="62"/>
      <c r="F19" s="62"/>
      <c r="G19" s="62"/>
      <c r="H19" s="62"/>
      <c r="I19" s="60"/>
      <c r="J19" s="61"/>
    </row>
    <row r="20" spans="1:10" ht="12.75">
      <c r="A20" s="63"/>
      <c r="B20" s="64"/>
      <c r="C20" s="11"/>
      <c r="D20" s="65"/>
      <c r="E20" s="13"/>
      <c r="F20" s="13"/>
      <c r="G20" s="13"/>
      <c r="H20" s="13"/>
      <c r="I20" s="60"/>
      <c r="J20" s="61"/>
    </row>
    <row r="21" spans="1:10" ht="12.75">
      <c r="A21" s="14"/>
      <c r="B21" s="10" t="s">
        <v>13</v>
      </c>
      <c r="C21" s="32"/>
      <c r="D21" s="14"/>
      <c r="E21" s="34"/>
      <c r="F21" s="34"/>
      <c r="G21" s="40"/>
      <c r="H21" s="40"/>
      <c r="I21" s="60"/>
      <c r="J21" s="61"/>
    </row>
    <row r="22" spans="1:10" ht="38.25">
      <c r="A22" s="66" t="s">
        <v>14</v>
      </c>
      <c r="B22" s="67" t="s">
        <v>15</v>
      </c>
      <c r="C22" s="68" t="s">
        <v>16</v>
      </c>
      <c r="D22" s="69" t="s">
        <v>17</v>
      </c>
      <c r="E22" s="70" t="s">
        <v>18</v>
      </c>
      <c r="F22" s="70" t="s">
        <v>19</v>
      </c>
      <c r="G22" s="70" t="s">
        <v>20</v>
      </c>
      <c r="H22" s="70" t="s">
        <v>21</v>
      </c>
      <c r="I22" s="60"/>
      <c r="J22" s="61"/>
    </row>
    <row r="23" spans="1:10" ht="12.75">
      <c r="A23" s="71" t="s">
        <v>22</v>
      </c>
      <c r="B23" s="72" t="s">
        <v>23</v>
      </c>
      <c r="C23" s="73"/>
      <c r="D23" s="74"/>
      <c r="E23" s="75"/>
      <c r="F23" s="76"/>
      <c r="G23" s="76"/>
      <c r="H23" s="77"/>
      <c r="I23" s="60"/>
      <c r="J23" s="61"/>
    </row>
    <row r="24" spans="1:10" ht="12.75">
      <c r="A24" s="78" t="s">
        <v>24</v>
      </c>
      <c r="B24" s="79" t="s">
        <v>25</v>
      </c>
      <c r="C24" s="68"/>
      <c r="D24" s="69"/>
      <c r="E24" s="80"/>
      <c r="F24" s="34"/>
      <c r="G24" s="81"/>
      <c r="H24" s="82"/>
      <c r="I24" s="60"/>
      <c r="J24" s="61"/>
    </row>
    <row r="25" spans="1:10" ht="12.75">
      <c r="A25" s="78"/>
      <c r="B25" s="83" t="s">
        <v>26</v>
      </c>
      <c r="C25" s="68">
        <v>1</v>
      </c>
      <c r="D25" s="69" t="s">
        <v>27</v>
      </c>
      <c r="E25" s="80"/>
      <c r="F25" s="34"/>
      <c r="G25" s="81">
        <f aca="true" t="shared" si="0" ref="G25:G26">C25*E25</f>
        <v>0</v>
      </c>
      <c r="H25" s="82">
        <f aca="true" t="shared" si="1" ref="H25:H26">C25*F25</f>
        <v>0</v>
      </c>
      <c r="I25" s="60"/>
      <c r="J25" s="61"/>
    </row>
    <row r="26" spans="1:10" ht="12.75">
      <c r="A26" s="78"/>
      <c r="B26" s="83" t="s">
        <v>28</v>
      </c>
      <c r="C26" s="68">
        <v>1</v>
      </c>
      <c r="D26" s="69" t="s">
        <v>29</v>
      </c>
      <c r="E26" s="80"/>
      <c r="F26" s="34"/>
      <c r="G26" s="81">
        <f t="shared" si="0"/>
        <v>0</v>
      </c>
      <c r="H26" s="82">
        <f t="shared" si="1"/>
        <v>0</v>
      </c>
      <c r="I26" s="60"/>
      <c r="J26" s="61"/>
    </row>
    <row r="27" spans="1:8" s="92" customFormat="1" ht="15.75">
      <c r="A27" s="84"/>
      <c r="B27" s="85"/>
      <c r="C27" s="86"/>
      <c r="D27" s="87"/>
      <c r="E27" s="88"/>
      <c r="F27" s="89"/>
      <c r="G27" s="90"/>
      <c r="H27" s="91"/>
    </row>
    <row r="28" spans="1:10" s="100" customFormat="1" ht="12.75">
      <c r="A28" s="93"/>
      <c r="B28" s="94" t="s">
        <v>30</v>
      </c>
      <c r="C28" s="95"/>
      <c r="D28" s="96"/>
      <c r="E28" s="97"/>
      <c r="F28" s="97"/>
      <c r="G28" s="97">
        <f>SUM(G24:G27)</f>
        <v>0</v>
      </c>
      <c r="H28" s="98">
        <f>SUM(H24:H27)</f>
        <v>0</v>
      </c>
      <c r="I28" s="99"/>
      <c r="J28" s="99"/>
    </row>
    <row r="29" spans="1:10" ht="12.75">
      <c r="A29" s="66"/>
      <c r="B29" s="67"/>
      <c r="C29" s="68"/>
      <c r="D29" s="69"/>
      <c r="E29" s="70"/>
      <c r="F29" s="70"/>
      <c r="G29" s="70"/>
      <c r="H29" s="70"/>
      <c r="I29" s="60"/>
      <c r="J29" s="61"/>
    </row>
    <row r="30" spans="1:10" s="108" customFormat="1" ht="12.75">
      <c r="A30" s="101" t="s">
        <v>8</v>
      </c>
      <c r="B30" s="102" t="s">
        <v>31</v>
      </c>
      <c r="C30" s="73"/>
      <c r="D30" s="74"/>
      <c r="E30" s="103"/>
      <c r="F30" s="103"/>
      <c r="G30" s="104"/>
      <c r="H30" s="105"/>
      <c r="I30" s="106"/>
      <c r="J30" s="107"/>
    </row>
    <row r="31" spans="1:10" s="113" customFormat="1" ht="14.25">
      <c r="A31" s="78" t="s">
        <v>32</v>
      </c>
      <c r="B31" s="79" t="s">
        <v>33</v>
      </c>
      <c r="C31" s="68"/>
      <c r="D31" s="109" t="s">
        <v>34</v>
      </c>
      <c r="E31" s="110"/>
      <c r="F31" s="110"/>
      <c r="G31" s="81">
        <f>C31*E31</f>
        <v>0</v>
      </c>
      <c r="H31" s="82">
        <f>C31*F31</f>
        <v>0</v>
      </c>
      <c r="I31" s="111"/>
      <c r="J31" s="112"/>
    </row>
    <row r="32" spans="1:10" s="113" customFormat="1" ht="12.75">
      <c r="A32" s="114"/>
      <c r="B32" s="79"/>
      <c r="C32" s="68"/>
      <c r="D32" s="69"/>
      <c r="E32" s="110"/>
      <c r="F32" s="110"/>
      <c r="G32" s="81"/>
      <c r="H32" s="82"/>
      <c r="I32" s="111"/>
      <c r="J32" s="112"/>
    </row>
    <row r="33" spans="1:10" s="36" customFormat="1" ht="25.5">
      <c r="A33" s="78" t="s">
        <v>35</v>
      </c>
      <c r="B33" s="115" t="s">
        <v>36</v>
      </c>
      <c r="C33" s="116"/>
      <c r="D33" s="109" t="s">
        <v>37</v>
      </c>
      <c r="E33" s="110"/>
      <c r="F33" s="110"/>
      <c r="G33" s="81">
        <f>C33*E33</f>
        <v>0</v>
      </c>
      <c r="H33" s="82">
        <f>C33*F33</f>
        <v>0</v>
      </c>
      <c r="I33" s="117"/>
      <c r="J33" s="118"/>
    </row>
    <row r="34" spans="1:10" s="36" customFormat="1" ht="12.75">
      <c r="A34" s="78"/>
      <c r="B34" s="119"/>
      <c r="C34" s="68"/>
      <c r="D34" s="120"/>
      <c r="E34" s="110"/>
      <c r="F34" s="121"/>
      <c r="G34" s="81"/>
      <c r="H34" s="82"/>
      <c r="I34" s="117"/>
      <c r="J34" s="118"/>
    </row>
    <row r="35" spans="1:9" s="36" customFormat="1" ht="41.25" customHeight="1">
      <c r="A35" s="78" t="s">
        <v>38</v>
      </c>
      <c r="B35" s="122" t="s">
        <v>39</v>
      </c>
      <c r="C35" s="123"/>
      <c r="D35" s="109" t="s">
        <v>34</v>
      </c>
      <c r="E35" s="34"/>
      <c r="F35" s="34"/>
      <c r="G35" s="81">
        <f>C35*E35</f>
        <v>0</v>
      </c>
      <c r="H35" s="82">
        <f>C35*F35</f>
        <v>0</v>
      </c>
      <c r="I35" s="124"/>
    </row>
    <row r="36" spans="1:9" s="36" customFormat="1" ht="12.75">
      <c r="A36" s="78"/>
      <c r="B36" s="122"/>
      <c r="C36" s="123"/>
      <c r="D36" s="109"/>
      <c r="E36" s="34"/>
      <c r="F36" s="34"/>
      <c r="G36" s="81"/>
      <c r="H36" s="82"/>
      <c r="I36" s="124"/>
    </row>
    <row r="37" spans="1:9" s="36" customFormat="1" ht="12.75">
      <c r="A37" s="78" t="s">
        <v>40</v>
      </c>
      <c r="B37" s="115" t="s">
        <v>41</v>
      </c>
      <c r="C37" s="68"/>
      <c r="D37" s="109" t="s">
        <v>37</v>
      </c>
      <c r="E37" s="34"/>
      <c r="F37" s="34"/>
      <c r="G37" s="110">
        <f>C37*E37</f>
        <v>0</v>
      </c>
      <c r="H37" s="125">
        <f>C37*F37</f>
        <v>0</v>
      </c>
      <c r="I37" s="117"/>
    </row>
    <row r="38" spans="1:9" s="36" customFormat="1" ht="12.75">
      <c r="A38" s="78"/>
      <c r="B38" s="122"/>
      <c r="C38" s="126"/>
      <c r="D38" s="120"/>
      <c r="E38" s="81"/>
      <c r="F38" s="34"/>
      <c r="G38" s="81"/>
      <c r="H38" s="82"/>
      <c r="I38" s="124"/>
    </row>
    <row r="39" spans="1:8" s="100" customFormat="1" ht="12.75">
      <c r="A39" s="93"/>
      <c r="B39" s="94" t="s">
        <v>42</v>
      </c>
      <c r="C39" s="95"/>
      <c r="D39" s="96"/>
      <c r="E39" s="97"/>
      <c r="F39" s="97"/>
      <c r="G39" s="97">
        <f>SUM(G38:G38)</f>
        <v>0</v>
      </c>
      <c r="H39" s="98">
        <f>SUM(H38:H38)</f>
        <v>0</v>
      </c>
    </row>
    <row r="40" spans="1:8" ht="12.75">
      <c r="A40" s="127"/>
      <c r="B40" s="128"/>
      <c r="C40" s="39"/>
      <c r="D40" s="129"/>
      <c r="E40" s="40"/>
      <c r="F40" s="40"/>
      <c r="G40" s="40"/>
      <c r="H40" s="40"/>
    </row>
    <row r="41" spans="1:8" ht="12.75">
      <c r="A41" s="93"/>
      <c r="B41" s="130" t="s">
        <v>43</v>
      </c>
      <c r="C41" s="130"/>
      <c r="D41" s="130"/>
      <c r="E41" s="130"/>
      <c r="F41" s="97"/>
      <c r="G41" s="97">
        <f>SUM(G31:G38)</f>
        <v>0</v>
      </c>
      <c r="H41" s="98">
        <f>SUM(H31:H38)</f>
        <v>0</v>
      </c>
    </row>
    <row r="42" spans="1:25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8" ht="12.75">
      <c r="A43" s="71"/>
      <c r="B43" s="131" t="s">
        <v>44</v>
      </c>
      <c r="C43" s="132"/>
      <c r="D43" s="133"/>
      <c r="E43" s="134"/>
      <c r="F43" s="134"/>
      <c r="G43" s="135">
        <f>SUM(G41:H41)</f>
        <v>0</v>
      </c>
      <c r="H43" s="135"/>
    </row>
    <row r="44" spans="1:8" ht="12.75">
      <c r="A44" s="136"/>
      <c r="B44" s="137" t="s">
        <v>11</v>
      </c>
      <c r="C44" s="137"/>
      <c r="D44" s="137"/>
      <c r="E44" s="137"/>
      <c r="F44" s="138"/>
      <c r="G44" s="139">
        <f>G45-G43</f>
        <v>0</v>
      </c>
      <c r="H44" s="139"/>
    </row>
    <row r="45" spans="1:8" ht="12.75">
      <c r="A45" s="140"/>
      <c r="B45" s="141" t="s">
        <v>45</v>
      </c>
      <c r="C45" s="142"/>
      <c r="D45" s="143"/>
      <c r="E45" s="144"/>
      <c r="F45" s="144"/>
      <c r="G45" s="145">
        <f>G43*1.27</f>
        <v>0</v>
      </c>
      <c r="H45" s="145"/>
    </row>
    <row r="47" spans="1:8" ht="12.75">
      <c r="A47" s="146"/>
      <c r="B47" s="146"/>
      <c r="C47" s="146"/>
      <c r="D47" s="146"/>
      <c r="E47" s="146"/>
      <c r="F47" s="146"/>
      <c r="G47" s="146"/>
      <c r="H47" s="146"/>
    </row>
    <row r="49" spans="1:11" ht="12.75">
      <c r="A49" s="24"/>
      <c r="B49" s="147"/>
      <c r="C49" s="148"/>
      <c r="D49" s="149"/>
      <c r="E49" s="150"/>
      <c r="F49" s="151"/>
      <c r="G49" s="152"/>
      <c r="H49" s="152"/>
      <c r="I49" s="153"/>
      <c r="J49" s="17"/>
      <c r="K49" s="17"/>
    </row>
    <row r="50" spans="1:11" ht="12.75">
      <c r="A50" s="24"/>
      <c r="B50" s="147"/>
      <c r="C50" s="148"/>
      <c r="D50" s="149"/>
      <c r="E50" s="151"/>
      <c r="F50" s="151"/>
      <c r="G50" s="152"/>
      <c r="H50" s="152"/>
      <c r="I50" s="153"/>
      <c r="J50" s="17"/>
      <c r="K50" s="17"/>
    </row>
    <row r="51" spans="1:11" ht="12.75">
      <c r="A51" s="24"/>
      <c r="B51" s="147"/>
      <c r="C51" s="148"/>
      <c r="D51" s="149"/>
      <c r="E51" s="151"/>
      <c r="F51" s="151"/>
      <c r="G51" s="152"/>
      <c r="H51" s="152"/>
      <c r="I51" s="153"/>
      <c r="J51" s="17"/>
      <c r="K51" s="17"/>
    </row>
    <row r="52" spans="1:11" ht="12.75">
      <c r="A52" s="24"/>
      <c r="B52" s="147"/>
      <c r="C52" s="148"/>
      <c r="D52" s="149"/>
      <c r="E52" s="151"/>
      <c r="F52" s="151"/>
      <c r="G52" s="152"/>
      <c r="H52" s="152"/>
      <c r="I52" s="153"/>
      <c r="J52" s="17"/>
      <c r="K52" s="17"/>
    </row>
    <row r="53" spans="1:11" ht="12.75">
      <c r="A53" s="24"/>
      <c r="B53" s="147"/>
      <c r="C53" s="148"/>
      <c r="D53" s="149"/>
      <c r="E53" s="151"/>
      <c r="F53" s="151"/>
      <c r="G53" s="152"/>
      <c r="H53" s="152"/>
      <c r="I53" s="153"/>
      <c r="J53" s="17"/>
      <c r="K53" s="17"/>
    </row>
    <row r="54" spans="1:11" ht="12.75">
      <c r="A54" s="24"/>
      <c r="B54" s="147"/>
      <c r="C54" s="148"/>
      <c r="D54" s="149"/>
      <c r="E54" s="151"/>
      <c r="F54" s="151"/>
      <c r="G54" s="152"/>
      <c r="H54" s="152"/>
      <c r="I54" s="153"/>
      <c r="J54" s="17"/>
      <c r="K54" s="17"/>
    </row>
    <row r="55" spans="1:11" ht="12.75">
      <c r="A55" s="24"/>
      <c r="B55" s="147"/>
      <c r="C55" s="148"/>
      <c r="D55" s="149"/>
      <c r="E55" s="151"/>
      <c r="F55" s="151"/>
      <c r="G55" s="152"/>
      <c r="H55" s="152"/>
      <c r="I55" s="153"/>
      <c r="J55" s="17"/>
      <c r="K55" s="17"/>
    </row>
    <row r="56" spans="1:11" ht="12.75">
      <c r="A56" s="24"/>
      <c r="B56" s="147"/>
      <c r="C56" s="148"/>
      <c r="D56" s="149"/>
      <c r="E56" s="151"/>
      <c r="F56" s="151"/>
      <c r="G56" s="152"/>
      <c r="H56" s="152"/>
      <c r="I56" s="153"/>
      <c r="J56" s="17"/>
      <c r="K56" s="17"/>
    </row>
    <row r="57" spans="1:11" ht="12.75">
      <c r="A57" s="24"/>
      <c r="B57" s="147"/>
      <c r="C57" s="148"/>
      <c r="D57" s="149"/>
      <c r="E57" s="151"/>
      <c r="F57" s="151"/>
      <c r="G57" s="152"/>
      <c r="H57" s="152"/>
      <c r="I57" s="153"/>
      <c r="J57" s="17"/>
      <c r="K57" s="17"/>
    </row>
    <row r="58" spans="1:10" ht="12.75">
      <c r="A58" s="24"/>
      <c r="B58" s="147"/>
      <c r="C58" s="148"/>
      <c r="D58" s="149"/>
      <c r="E58" s="151"/>
      <c r="F58" s="151"/>
      <c r="G58" s="152"/>
      <c r="H58" s="152"/>
      <c r="I58" s="153"/>
      <c r="J58" s="17"/>
    </row>
    <row r="59" spans="1:10" ht="12.75">
      <c r="A59" s="24"/>
      <c r="B59" s="147"/>
      <c r="C59" s="148"/>
      <c r="D59" s="149"/>
      <c r="E59" s="151"/>
      <c r="F59" s="151"/>
      <c r="G59" s="152"/>
      <c r="H59" s="152"/>
      <c r="I59" s="153"/>
      <c r="J59" s="17"/>
    </row>
    <row r="60" spans="1:10" ht="12.75">
      <c r="A60" s="24"/>
      <c r="B60" s="147"/>
      <c r="C60" s="148"/>
      <c r="D60" s="149"/>
      <c r="E60" s="151"/>
      <c r="F60" s="151"/>
      <c r="G60" s="152"/>
      <c r="H60" s="152"/>
      <c r="I60" s="153"/>
      <c r="J60" s="17"/>
    </row>
  </sheetData>
  <sheetProtection selectLockedCells="1" selectUnlockedCells="1"/>
  <mergeCells count="12">
    <mergeCell ref="A1:H1"/>
    <mergeCell ref="A2:H2"/>
    <mergeCell ref="A4:H4"/>
    <mergeCell ref="A5:H5"/>
    <mergeCell ref="A9:B9"/>
    <mergeCell ref="A19:H19"/>
    <mergeCell ref="B41:E41"/>
    <mergeCell ref="G43:H43"/>
    <mergeCell ref="B44:E44"/>
    <mergeCell ref="G44:H44"/>
    <mergeCell ref="G45:H45"/>
    <mergeCell ref="A47:H47"/>
  </mergeCells>
  <printOptions/>
  <pageMargins left="0.39375" right="0.31527777777777777" top="0.5902777777777778" bottom="0.4722222222222222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Kornél</dc:creator>
  <cp:keywords/>
  <dc:description/>
  <cp:lastModifiedBy>Újszászi Györgyi</cp:lastModifiedBy>
  <cp:lastPrinted>2021-10-14T07:04:57Z</cp:lastPrinted>
  <dcterms:created xsi:type="dcterms:W3CDTF">2020-09-10T08:49:16Z</dcterms:created>
  <dcterms:modified xsi:type="dcterms:W3CDTF">2021-10-14T07:05:46Z</dcterms:modified>
  <cp:category/>
  <cp:version/>
  <cp:contentType/>
  <cp:contentStatus/>
  <cp:revision>1</cp:revision>
</cp:coreProperties>
</file>